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HIRANO\snapdata\"/>
    </mc:Choice>
  </mc:AlternateContent>
  <xr:revisionPtr revIDLastSave="0" documentId="13_ncr:1_{7D3C868E-7F6E-4F74-ADFB-3F1EADFB8228}" xr6:coauthVersionLast="47" xr6:coauthVersionMax="47" xr10:uidLastSave="{00000000-0000-0000-0000-000000000000}"/>
  <bookViews>
    <workbookView xWindow="1770" yWindow="270" windowWidth="16395" windowHeight="1225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0" i="1" l="1"/>
  <c r="C4" i="1"/>
  <c r="C5" i="1"/>
  <c r="C3" i="1"/>
  <c r="C6" i="1" l="1"/>
  <c r="C14" i="1" s="1"/>
</calcChain>
</file>

<file path=xl/sharedStrings.xml><?xml version="1.0" encoding="utf-8"?>
<sst xmlns="http://schemas.openxmlformats.org/spreadsheetml/2006/main" count="26" uniqueCount="21">
  <si>
    <t>食事による摂取カロリー</t>
    <rPh sb="0" eb="2">
      <t>ショクジ</t>
    </rPh>
    <rPh sb="5" eb="7">
      <t>セッシュ</t>
    </rPh>
    <phoneticPr fontId="1"/>
  </si>
  <si>
    <t>(Kcal）</t>
    <phoneticPr fontId="1"/>
  </si>
  <si>
    <t>五目野菜ラーメン</t>
    <rPh sb="0" eb="2">
      <t>ゴモク</t>
    </rPh>
    <rPh sb="2" eb="4">
      <t>ヤサイ</t>
    </rPh>
    <phoneticPr fontId="1"/>
  </si>
  <si>
    <t>味噌ラーメン</t>
    <rPh sb="0" eb="2">
      <t>ミソ</t>
    </rPh>
    <phoneticPr fontId="1"/>
  </si>
  <si>
    <t>ほっけ</t>
  </si>
  <si>
    <t>塩ラーメン</t>
    <rPh sb="0" eb="1">
      <t>シオ</t>
    </rPh>
    <phoneticPr fontId="1"/>
  </si>
  <si>
    <t>焼きそば</t>
    <rPh sb="0" eb="1">
      <t>ヤ</t>
    </rPh>
    <phoneticPr fontId="1"/>
  </si>
  <si>
    <t>合計</t>
    <rPh sb="0" eb="2">
      <t>ゴウケイ</t>
    </rPh>
    <phoneticPr fontId="1"/>
  </si>
  <si>
    <t>ほっけ</t>
    <phoneticPr fontId="1"/>
  </si>
  <si>
    <t>帆立バター焼き</t>
    <rPh sb="0" eb="2">
      <t>ホタテ</t>
    </rPh>
    <rPh sb="5" eb="6">
      <t>ヤ</t>
    </rPh>
    <phoneticPr fontId="1"/>
  </si>
  <si>
    <t>やきとり</t>
    <phoneticPr fontId="1"/>
  </si>
  <si>
    <t>運動による消費カロリー</t>
    <rPh sb="0" eb="2">
      <t>ウンドウ</t>
    </rPh>
    <rPh sb="5" eb="7">
      <t>ショウヒ</t>
    </rPh>
    <phoneticPr fontId="1"/>
  </si>
  <si>
    <t>(Kcal）</t>
    <phoneticPr fontId="1"/>
  </si>
  <si>
    <t>平泳ぎ</t>
    <rPh sb="0" eb="2">
      <t>ヒラオヨ</t>
    </rPh>
    <phoneticPr fontId="1"/>
  </si>
  <si>
    <t>1時間当たりの消費カロリー</t>
    <rPh sb="1" eb="3">
      <t>ジカン</t>
    </rPh>
    <rPh sb="3" eb="4">
      <t>ア</t>
    </rPh>
    <rPh sb="7" eb="9">
      <t>ショウヒ</t>
    </rPh>
    <phoneticPr fontId="1"/>
  </si>
  <si>
    <t>（Kcal）</t>
    <phoneticPr fontId="1"/>
  </si>
  <si>
    <t>ストレッチ</t>
    <phoneticPr fontId="1"/>
  </si>
  <si>
    <t>（時間）</t>
    <rPh sb="1" eb="3">
      <t>ジカン</t>
    </rPh>
    <phoneticPr fontId="1"/>
  </si>
  <si>
    <t>エアロバイク</t>
    <phoneticPr fontId="1"/>
  </si>
  <si>
    <t>必要運動時間</t>
    <rPh sb="0" eb="2">
      <t>ヒツヨウ</t>
    </rPh>
    <rPh sb="2" eb="4">
      <t>ウンドウ</t>
    </rPh>
    <rPh sb="4" eb="6">
      <t>ジカン</t>
    </rPh>
    <phoneticPr fontId="1"/>
  </si>
  <si>
    <t>クロール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</si>
</sst>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ck">
        <color theme="5"/>
      </left>
      <right style="thick">
        <color theme="5"/>
      </right>
      <top style="thick">
        <color theme="5"/>
      </top>
      <bottom style="thick">
        <color theme="5"/>
      </bottom>
      <diagonal/>
    </border>
    <border>
      <left style="thick">
        <color theme="5"/>
      </left>
      <right style="thin">
        <color theme="5"/>
      </right>
      <top style="thick">
        <color theme="5"/>
      </top>
      <bottom style="thin">
        <color theme="5"/>
      </bottom>
      <diagonal/>
    </border>
    <border>
      <left style="thin">
        <color theme="5"/>
      </left>
      <right style="thick">
        <color theme="5"/>
      </right>
      <top style="thick">
        <color theme="5"/>
      </top>
      <bottom style="thin">
        <color theme="5"/>
      </bottom>
      <diagonal/>
    </border>
    <border>
      <left style="thick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5"/>
      </left>
      <right style="thick">
        <color theme="5"/>
      </right>
      <top style="thin">
        <color theme="5"/>
      </top>
      <bottom style="thin">
        <color theme="5"/>
      </bottom>
      <diagonal/>
    </border>
    <border>
      <left style="thick">
        <color theme="5"/>
      </left>
      <right style="thin">
        <color theme="5"/>
      </right>
      <top style="thin">
        <color theme="5"/>
      </top>
      <bottom style="thick">
        <color theme="5"/>
      </bottom>
      <diagonal/>
    </border>
    <border>
      <left style="thin">
        <color theme="5"/>
      </left>
      <right style="thick">
        <color theme="5"/>
      </right>
      <top style="thin">
        <color theme="5"/>
      </top>
      <bottom style="thick">
        <color theme="5"/>
      </bottom>
      <diagonal/>
    </border>
    <border>
      <left style="thick">
        <color theme="5"/>
      </left>
      <right style="thin">
        <color theme="5"/>
      </right>
      <top style="thick">
        <color theme="5"/>
      </top>
      <bottom style="thick">
        <color theme="5"/>
      </bottom>
      <diagonal/>
    </border>
    <border>
      <left style="thin">
        <color theme="5"/>
      </left>
      <right style="thick">
        <color theme="5"/>
      </right>
      <top style="thick">
        <color theme="5"/>
      </top>
      <bottom style="thick">
        <color theme="5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1" xfId="0" applyFont="1" applyBorder="1">
      <alignment vertical="center"/>
    </xf>
    <xf numFmtId="0" fontId="2" fillId="0" borderId="0" xfId="0" applyFont="1" applyAlignment="1">
      <alignment horizontal="center"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0" fontId="2" fillId="0" borderId="10" xfId="0" applyFont="1" applyBorder="1">
      <alignment vertical="center"/>
    </xf>
    <xf numFmtId="176" fontId="2" fillId="0" borderId="2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16"/>
  <sheetViews>
    <sheetView tabSelected="1" defaultGridColor="0" colorId="23" zoomScaleNormal="100" workbookViewId="0"/>
  </sheetViews>
  <sheetFormatPr defaultRowHeight="17.25" x14ac:dyDescent="0.4"/>
  <cols>
    <col min="1" max="1" width="3.375" style="1" customWidth="1"/>
    <col min="2" max="2" width="27" style="1" customWidth="1"/>
    <col min="3" max="3" width="11.125" style="1" customWidth="1"/>
    <col min="4" max="4" width="3.75" style="1" customWidth="1"/>
    <col min="5" max="5" width="29.25" style="1" customWidth="1"/>
    <col min="6" max="6" width="9.25" style="1" customWidth="1"/>
    <col min="7" max="8" width="9" style="1"/>
    <col min="9" max="9" width="9.125" style="1" customWidth="1"/>
    <col min="10" max="16384" width="9" style="1"/>
  </cols>
  <sheetData>
    <row r="1" spans="1:6" ht="17.25" customHeight="1" x14ac:dyDescent="0.4"/>
    <row r="2" spans="1:6" ht="17.25" customHeight="1" thickBot="1" x14ac:dyDescent="0.45">
      <c r="B2" s="2" t="s">
        <v>0</v>
      </c>
      <c r="C2" s="3" t="s">
        <v>1</v>
      </c>
      <c r="E2" s="1" t="s">
        <v>0</v>
      </c>
      <c r="F2" s="3" t="s">
        <v>1</v>
      </c>
    </row>
    <row r="3" spans="1:6" ht="17.25" customHeight="1" thickTop="1" x14ac:dyDescent="0.4">
      <c r="B3" s="6" t="s">
        <v>2</v>
      </c>
      <c r="C3" s="7">
        <f>_xlfn.XLOOKUP(B3,$E$3:$E$9,$F$3:$F$9,"")</f>
        <v>633</v>
      </c>
      <c r="E3" s="4" t="s">
        <v>3</v>
      </c>
      <c r="F3" s="4">
        <v>888</v>
      </c>
    </row>
    <row r="4" spans="1:6" ht="17.25" customHeight="1" x14ac:dyDescent="0.4">
      <c r="A4" s="2"/>
      <c r="B4" s="8" t="s">
        <v>4</v>
      </c>
      <c r="C4" s="9">
        <f t="shared" ref="C4:C5" si="0">_xlfn.XLOOKUP(B4,$E$3:$E$9,$F$3:$F$9,"")</f>
        <v>340</v>
      </c>
      <c r="E4" s="4" t="s">
        <v>5</v>
      </c>
      <c r="F4" s="4">
        <v>703</v>
      </c>
    </row>
    <row r="5" spans="1:6" ht="17.25" customHeight="1" thickBot="1" x14ac:dyDescent="0.45">
      <c r="A5" s="2"/>
      <c r="B5" s="10" t="s">
        <v>6</v>
      </c>
      <c r="C5" s="11">
        <f t="shared" si="0"/>
        <v>509</v>
      </c>
      <c r="E5" s="4" t="s">
        <v>2</v>
      </c>
      <c r="F5" s="4">
        <v>633</v>
      </c>
    </row>
    <row r="6" spans="1:6" ht="17.25" customHeight="1" thickTop="1" x14ac:dyDescent="0.4">
      <c r="A6" s="2"/>
      <c r="B6" s="1" t="s">
        <v>7</v>
      </c>
      <c r="C6" s="1">
        <f>SUM(C3:C5)</f>
        <v>1482</v>
      </c>
      <c r="E6" s="4" t="s">
        <v>8</v>
      </c>
      <c r="F6" s="4">
        <v>340</v>
      </c>
    </row>
    <row r="7" spans="1:6" ht="17.25" customHeight="1" x14ac:dyDescent="0.4">
      <c r="E7" s="4" t="s">
        <v>9</v>
      </c>
      <c r="F7" s="4">
        <v>256</v>
      </c>
    </row>
    <row r="8" spans="1:6" ht="17.25" customHeight="1" x14ac:dyDescent="0.4">
      <c r="E8" s="4" t="s">
        <v>10</v>
      </c>
      <c r="F8" s="4">
        <v>189</v>
      </c>
    </row>
    <row r="9" spans="1:6" ht="17.25" customHeight="1" thickBot="1" x14ac:dyDescent="0.45">
      <c r="A9" s="2"/>
      <c r="B9" s="2" t="s">
        <v>11</v>
      </c>
      <c r="C9" s="3" t="s">
        <v>12</v>
      </c>
      <c r="E9" s="4" t="s">
        <v>6</v>
      </c>
      <c r="F9" s="4">
        <v>509</v>
      </c>
    </row>
    <row r="10" spans="1:6" ht="17.25" customHeight="1" thickTop="1" thickBot="1" x14ac:dyDescent="0.45">
      <c r="B10" s="12" t="s">
        <v>13</v>
      </c>
      <c r="C10" s="13">
        <f>_xlfn.XLOOKUP(B10,$E$12:$E$15,$F$12:$F$15,"")</f>
        <v>736</v>
      </c>
    </row>
    <row r="11" spans="1:6" ht="17.25" customHeight="1" thickTop="1" x14ac:dyDescent="0.4">
      <c r="E11" s="1" t="s">
        <v>14</v>
      </c>
      <c r="F11" s="3" t="s">
        <v>15</v>
      </c>
    </row>
    <row r="12" spans="1:6" ht="17.25" customHeight="1" x14ac:dyDescent="0.4">
      <c r="E12" s="4" t="s">
        <v>16</v>
      </c>
      <c r="F12" s="4">
        <v>156</v>
      </c>
    </row>
    <row r="13" spans="1:6" ht="17.25" customHeight="1" thickBot="1" x14ac:dyDescent="0.45">
      <c r="A13" s="5"/>
      <c r="C13" s="3" t="s">
        <v>17</v>
      </c>
      <c r="E13" s="4" t="s">
        <v>18</v>
      </c>
      <c r="F13" s="4">
        <v>276</v>
      </c>
    </row>
    <row r="14" spans="1:6" ht="17.25" customHeight="1" thickTop="1" thickBot="1" x14ac:dyDescent="0.45">
      <c r="B14" s="1" t="s">
        <v>19</v>
      </c>
      <c r="C14" s="14">
        <f>C6/C10</f>
        <v>2.0135869565217392</v>
      </c>
      <c r="E14" s="4" t="s">
        <v>13</v>
      </c>
      <c r="F14" s="4">
        <v>736</v>
      </c>
    </row>
    <row r="15" spans="1:6" ht="17.25" customHeight="1" thickTop="1" x14ac:dyDescent="0.4">
      <c r="E15" s="4" t="s">
        <v>20</v>
      </c>
      <c r="F15" s="4">
        <v>1078</v>
      </c>
    </row>
    <row r="16" spans="1:6" ht="17.25" customHeight="1" x14ac:dyDescent="0.4"/>
  </sheetData>
  <phoneticPr fontId="1"/>
  <dataValidations count="2">
    <dataValidation type="list" allowBlank="1" showInputMessage="1" showErrorMessage="1" sqref="B10" xr:uid="{00000000-0002-0000-0000-000000000000}">
      <formula1>$E$12:$E$15</formula1>
    </dataValidation>
    <dataValidation type="list" allowBlank="1" showInputMessage="1" showErrorMessage="1" sqref="B3:B5" xr:uid="{00000000-0002-0000-0000-000001000000}">
      <formula1>$E$3:$E$9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矢野和男</dc:creator>
  <cp:lastModifiedBy>和男 矢野</cp:lastModifiedBy>
  <dcterms:created xsi:type="dcterms:W3CDTF">2016-03-07T11:52:07Z</dcterms:created>
  <dcterms:modified xsi:type="dcterms:W3CDTF">2024-07-31T02:02:12Z</dcterms:modified>
</cp:coreProperties>
</file>