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完成例\"/>
    </mc:Choice>
  </mc:AlternateContent>
  <xr:revisionPtr revIDLastSave="0" documentId="13_ncr:1_{9B5ECA4D-0ED7-4912-A0BB-0826E0BB6AB5}" xr6:coauthVersionLast="43" xr6:coauthVersionMax="43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E17" i="1"/>
  <c r="D17" i="1"/>
  <c r="F16" i="1"/>
  <c r="E16" i="1"/>
  <c r="D16" i="1"/>
  <c r="F15" i="1"/>
  <c r="E15" i="1"/>
  <c r="D15" i="1"/>
  <c r="F14" i="1"/>
  <c r="E14" i="1"/>
  <c r="D14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<sst xmlns="http://schemas.openxmlformats.org/spreadsheetml/2006/main" count="25" uniqueCount="22">
  <si>
    <t>番号</t>
    <rPh sb="0" eb="2">
      <t>バンゴウ</t>
    </rPh>
    <phoneticPr fontId="1"/>
  </si>
  <si>
    <t>名前</t>
    <rPh sb="0" eb="2">
      <t>ナマエ</t>
    </rPh>
    <phoneticPr fontId="1"/>
  </si>
  <si>
    <t>ピアノ</t>
    <phoneticPr fontId="1"/>
  </si>
  <si>
    <t>ダンス</t>
    <phoneticPr fontId="1"/>
  </si>
  <si>
    <t>落語</t>
    <rPh sb="0" eb="2">
      <t>ラクゴ</t>
    </rPh>
    <phoneticPr fontId="1"/>
  </si>
  <si>
    <t>総合</t>
    <rPh sb="0" eb="2">
      <t>ソウゴウ</t>
    </rPh>
    <phoneticPr fontId="1"/>
  </si>
  <si>
    <t>順位</t>
    <rPh sb="0" eb="2">
      <t>ジュンイ</t>
    </rPh>
    <phoneticPr fontId="1"/>
  </si>
  <si>
    <t>三木　ひろし</t>
    <rPh sb="0" eb="2">
      <t>ミキ</t>
    </rPh>
    <phoneticPr fontId="1"/>
  </si>
  <si>
    <t>免除</t>
    <rPh sb="0" eb="2">
      <t>メンジョ</t>
    </rPh>
    <phoneticPr fontId="1"/>
  </si>
  <si>
    <t>片平　なみ</t>
    <rPh sb="0" eb="2">
      <t>カタヒラ</t>
    </rPh>
    <phoneticPr fontId="1"/>
  </si>
  <si>
    <t>太川　たかし</t>
    <rPh sb="0" eb="2">
      <t>フトカワ</t>
    </rPh>
    <phoneticPr fontId="1"/>
  </si>
  <si>
    <t>東　春夫</t>
    <rPh sb="0" eb="1">
      <t>アズマ</t>
    </rPh>
    <rPh sb="2" eb="4">
      <t>ハルオ</t>
    </rPh>
    <phoneticPr fontId="1"/>
  </si>
  <si>
    <t>竹中　尚人</t>
    <rPh sb="0" eb="2">
      <t>タケナカ</t>
    </rPh>
    <rPh sb="3" eb="5">
      <t>ナオト</t>
    </rPh>
    <phoneticPr fontId="1"/>
  </si>
  <si>
    <t>海咲　あゆみ</t>
    <rPh sb="0" eb="1">
      <t>ウミ</t>
    </rPh>
    <rPh sb="1" eb="2">
      <t>サキ</t>
    </rPh>
    <phoneticPr fontId="1"/>
  </si>
  <si>
    <t>織田　雄三</t>
    <rPh sb="0" eb="2">
      <t>オダ</t>
    </rPh>
    <rPh sb="3" eb="5">
      <t>ユウゾウ</t>
    </rPh>
    <phoneticPr fontId="1"/>
  </si>
  <si>
    <t>福野　愛</t>
    <rPh sb="0" eb="2">
      <t>フクノ</t>
    </rPh>
    <rPh sb="3" eb="4">
      <t>アイ</t>
    </rPh>
    <phoneticPr fontId="1"/>
  </si>
  <si>
    <t>宮沢　理子</t>
    <rPh sb="0" eb="2">
      <t>ミヤザワ</t>
    </rPh>
    <rPh sb="3" eb="5">
      <t>サトコ</t>
    </rPh>
    <phoneticPr fontId="1"/>
  </si>
  <si>
    <t>細田　裕美</t>
    <rPh sb="0" eb="2">
      <t>ホソダ</t>
    </rPh>
    <rPh sb="3" eb="5">
      <t>ヒロミ</t>
    </rPh>
    <phoneticPr fontId="1"/>
  </si>
  <si>
    <t>出席者数（免除を含まない）</t>
    <rPh sb="0" eb="3">
      <t>シュッセキシャ</t>
    </rPh>
    <rPh sb="3" eb="4">
      <t>スウ</t>
    </rPh>
    <rPh sb="5" eb="7">
      <t>メンジョ</t>
    </rPh>
    <rPh sb="8" eb="9">
      <t>フク</t>
    </rPh>
    <phoneticPr fontId="1"/>
  </si>
  <si>
    <t>出席者数（免除を含む）</t>
    <rPh sb="0" eb="3">
      <t>シュッセキシャ</t>
    </rPh>
    <rPh sb="3" eb="4">
      <t>スウ</t>
    </rPh>
    <rPh sb="5" eb="7">
      <t>メンジョ</t>
    </rPh>
    <rPh sb="8" eb="9">
      <t>フク</t>
    </rPh>
    <phoneticPr fontId="1"/>
  </si>
  <si>
    <t>欠席者数</t>
    <rPh sb="0" eb="3">
      <t>ケッセキシャ</t>
    </rPh>
    <rPh sb="3" eb="4">
      <t>スウ</t>
    </rPh>
    <phoneticPr fontId="1"/>
  </si>
  <si>
    <t>90点以上の人</t>
    <rPh sb="2" eb="5">
      <t>テンイジョウ</t>
    </rPh>
    <rPh sb="6" eb="7">
      <t>ヒト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</si>
</sst>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/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/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/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n">
        <color rgb="FF0070C0"/>
      </bottom>
      <diagonal/>
    </border>
    <border>
      <left/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ck">
        <color rgb="FF0070C0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3" borderId="17" xfId="0" applyFont="1" applyFill="1" applyBorder="1">
      <alignment vertical="center"/>
    </xf>
    <xf numFmtId="0" fontId="2" fillId="3" borderId="18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3" borderId="12" xfId="0" applyFont="1" applyFill="1" applyBorder="1">
      <alignment vertical="center"/>
    </xf>
    <xf numFmtId="0" fontId="2" fillId="3" borderId="13" xfId="0" applyFont="1" applyFill="1" applyBorder="1">
      <alignment vertical="center"/>
    </xf>
    <xf numFmtId="0" fontId="2" fillId="3" borderId="16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H18"/>
  <sheetViews>
    <sheetView tabSelected="1" defaultGridColor="0" colorId="23" workbookViewId="0">
      <selection activeCell="M23" sqref="M23"/>
    </sheetView>
  </sheetViews>
  <sheetFormatPr defaultRowHeight="17.25" x14ac:dyDescent="0.4"/>
  <cols>
    <col min="1" max="1" width="2.625" style="1" customWidth="1"/>
    <col min="2" max="2" width="10.25" style="1" customWidth="1"/>
    <col min="3" max="3" width="19.5" style="1" customWidth="1"/>
    <col min="4" max="8" width="9.25" style="1" customWidth="1"/>
    <col min="9" max="16384" width="9" style="1"/>
  </cols>
  <sheetData>
    <row r="1" spans="2:8" ht="18" thickBot="1" x14ac:dyDescent="0.45"/>
    <row r="2" spans="2:8" ht="24" customHeight="1" thickTop="1" thickBot="1" x14ac:dyDescent="0.45"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2" t="s">
        <v>5</v>
      </c>
      <c r="H2" s="5" t="s">
        <v>6</v>
      </c>
    </row>
    <row r="3" spans="2:8" ht="24" customHeight="1" thickTop="1" x14ac:dyDescent="0.4">
      <c r="B3" s="6">
        <v>101</v>
      </c>
      <c r="C3" s="7" t="s">
        <v>7</v>
      </c>
      <c r="D3" s="7">
        <v>100</v>
      </c>
      <c r="E3" s="8" t="s">
        <v>8</v>
      </c>
      <c r="F3" s="9"/>
      <c r="G3" s="10">
        <v>80</v>
      </c>
      <c r="H3" s="11">
        <f>_xlfn.RANK.EQ(G3,$G$3:$G$12)</f>
        <v>7</v>
      </c>
    </row>
    <row r="4" spans="2:8" ht="24" customHeight="1" x14ac:dyDescent="0.4">
      <c r="B4" s="12">
        <v>102</v>
      </c>
      <c r="C4" s="13" t="s">
        <v>9</v>
      </c>
      <c r="D4" s="13">
        <v>77</v>
      </c>
      <c r="E4" s="13">
        <v>99</v>
      </c>
      <c r="F4" s="14">
        <v>99</v>
      </c>
      <c r="G4" s="15">
        <v>95</v>
      </c>
      <c r="H4" s="16">
        <f t="shared" ref="H4:H12" si="0">_xlfn.RANK.EQ(G4,$G$3:$G$12)</f>
        <v>3</v>
      </c>
    </row>
    <row r="5" spans="2:8" ht="24" customHeight="1" x14ac:dyDescent="0.4">
      <c r="B5" s="12">
        <v>103</v>
      </c>
      <c r="C5" s="13" t="s">
        <v>10</v>
      </c>
      <c r="D5" s="17" t="s">
        <v>8</v>
      </c>
      <c r="E5" s="13">
        <v>99</v>
      </c>
      <c r="F5" s="14">
        <v>55</v>
      </c>
      <c r="G5" s="15">
        <v>78</v>
      </c>
      <c r="H5" s="16">
        <f t="shared" si="0"/>
        <v>8</v>
      </c>
    </row>
    <row r="6" spans="2:8" ht="24" customHeight="1" x14ac:dyDescent="0.4">
      <c r="B6" s="12">
        <v>104</v>
      </c>
      <c r="C6" s="13" t="s">
        <v>11</v>
      </c>
      <c r="D6" s="13">
        <v>0</v>
      </c>
      <c r="E6" s="13">
        <v>65</v>
      </c>
      <c r="F6" s="14"/>
      <c r="G6" s="15">
        <v>70</v>
      </c>
      <c r="H6" s="16">
        <f t="shared" si="0"/>
        <v>9</v>
      </c>
    </row>
    <row r="7" spans="2:8" ht="24" customHeight="1" x14ac:dyDescent="0.4">
      <c r="B7" s="12">
        <v>105</v>
      </c>
      <c r="C7" s="13" t="s">
        <v>12</v>
      </c>
      <c r="D7" s="13"/>
      <c r="E7" s="13">
        <v>0</v>
      </c>
      <c r="F7" s="18" t="s">
        <v>8</v>
      </c>
      <c r="G7" s="15">
        <v>68</v>
      </c>
      <c r="H7" s="16">
        <f t="shared" si="0"/>
        <v>10</v>
      </c>
    </row>
    <row r="8" spans="2:8" ht="24" customHeight="1" x14ac:dyDescent="0.4">
      <c r="B8" s="12">
        <v>106</v>
      </c>
      <c r="C8" s="13" t="s">
        <v>13</v>
      </c>
      <c r="D8" s="13">
        <v>87</v>
      </c>
      <c r="E8" s="13"/>
      <c r="F8" s="14"/>
      <c r="G8" s="15">
        <v>88</v>
      </c>
      <c r="H8" s="16">
        <f t="shared" si="0"/>
        <v>5</v>
      </c>
    </row>
    <row r="9" spans="2:8" ht="24" customHeight="1" x14ac:dyDescent="0.4">
      <c r="B9" s="12">
        <v>107</v>
      </c>
      <c r="C9" s="13" t="s">
        <v>14</v>
      </c>
      <c r="D9" s="13">
        <v>93</v>
      </c>
      <c r="E9" s="17" t="s">
        <v>8</v>
      </c>
      <c r="F9" s="14">
        <v>99</v>
      </c>
      <c r="G9" s="15">
        <v>93</v>
      </c>
      <c r="H9" s="16">
        <f t="shared" si="0"/>
        <v>4</v>
      </c>
    </row>
    <row r="10" spans="2:8" ht="24" customHeight="1" x14ac:dyDescent="0.4">
      <c r="B10" s="12">
        <v>108</v>
      </c>
      <c r="C10" s="13" t="s">
        <v>15</v>
      </c>
      <c r="D10" s="13">
        <v>99</v>
      </c>
      <c r="E10" s="13">
        <v>99</v>
      </c>
      <c r="F10" s="14">
        <v>97</v>
      </c>
      <c r="G10" s="15">
        <v>97</v>
      </c>
      <c r="H10" s="16">
        <f t="shared" si="0"/>
        <v>1</v>
      </c>
    </row>
    <row r="11" spans="2:8" ht="24" customHeight="1" x14ac:dyDescent="0.4">
      <c r="B11" s="12">
        <v>109</v>
      </c>
      <c r="C11" s="13" t="s">
        <v>16</v>
      </c>
      <c r="D11" s="13">
        <v>83</v>
      </c>
      <c r="E11" s="13">
        <v>100</v>
      </c>
      <c r="F11" s="14"/>
      <c r="G11" s="15">
        <v>96</v>
      </c>
      <c r="H11" s="16">
        <f t="shared" si="0"/>
        <v>2</v>
      </c>
    </row>
    <row r="12" spans="2:8" ht="24" customHeight="1" thickBot="1" x14ac:dyDescent="0.45">
      <c r="B12" s="19">
        <v>110</v>
      </c>
      <c r="C12" s="20" t="s">
        <v>17</v>
      </c>
      <c r="D12" s="20"/>
      <c r="E12" s="20">
        <v>90</v>
      </c>
      <c r="F12" s="21"/>
      <c r="G12" s="22">
        <v>81</v>
      </c>
      <c r="H12" s="23">
        <f t="shared" si="0"/>
        <v>6</v>
      </c>
    </row>
    <row r="13" spans="2:8" ht="18.75" thickTop="1" thickBot="1" x14ac:dyDescent="0.45"/>
    <row r="14" spans="2:8" ht="24" customHeight="1" thickTop="1" x14ac:dyDescent="0.4">
      <c r="B14" s="29" t="s">
        <v>18</v>
      </c>
      <c r="C14" s="30"/>
      <c r="D14" s="24">
        <f>COUNT(D3:D12)</f>
        <v>7</v>
      </c>
      <c r="E14" s="25">
        <f>COUNT(E3:E12)</f>
        <v>7</v>
      </c>
      <c r="F14" s="26">
        <f>COUNT(F3:F12)</f>
        <v>4</v>
      </c>
    </row>
    <row r="15" spans="2:8" ht="24" customHeight="1" x14ac:dyDescent="0.4">
      <c r="B15" s="31" t="s">
        <v>19</v>
      </c>
      <c r="C15" s="32"/>
      <c r="D15" s="27">
        <f>COUNTA(D3:D12)</f>
        <v>8</v>
      </c>
      <c r="E15" s="13">
        <f>COUNTA(E3:E12)</f>
        <v>9</v>
      </c>
      <c r="F15" s="16">
        <f>COUNTA(F3:F12)</f>
        <v>5</v>
      </c>
    </row>
    <row r="16" spans="2:8" ht="24" customHeight="1" x14ac:dyDescent="0.4">
      <c r="B16" s="31" t="s">
        <v>20</v>
      </c>
      <c r="C16" s="32"/>
      <c r="D16" s="27">
        <f>COUNTBLANK(D3:D12)</f>
        <v>2</v>
      </c>
      <c r="E16" s="13">
        <f>COUNTBLANK(E3:E12)</f>
        <v>1</v>
      </c>
      <c r="F16" s="16">
        <f>COUNTBLANK(F3:F12)</f>
        <v>5</v>
      </c>
    </row>
    <row r="17" spans="2:6" ht="24" customHeight="1" thickBot="1" x14ac:dyDescent="0.45">
      <c r="B17" s="33" t="s">
        <v>21</v>
      </c>
      <c r="C17" s="34"/>
      <c r="D17" s="28">
        <f>COUNTIF(D3:D12,"&gt;=90")</f>
        <v>3</v>
      </c>
      <c r="E17" s="20">
        <f>COUNTIF(E3:E12,"&gt;=90")</f>
        <v>5</v>
      </c>
      <c r="F17" s="23">
        <f>COUNTIF(F3:F12,"&gt;=90")</f>
        <v>3</v>
      </c>
    </row>
    <row r="18" spans="2:6" ht="18" thickTop="1" x14ac:dyDescent="0.4"/>
  </sheetData>
  <mergeCells count="4">
    <mergeCell ref="B14:C14"/>
    <mergeCell ref="B15:C15"/>
    <mergeCell ref="B16:C16"/>
    <mergeCell ref="B17:C17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パソコン教室0</cp:lastModifiedBy>
  <dcterms:created xsi:type="dcterms:W3CDTF">2016-03-07T11:52:25Z</dcterms:created>
  <dcterms:modified xsi:type="dcterms:W3CDTF">2019-04-08T08:03:29Z</dcterms:modified>
</cp:coreProperties>
</file>